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H17" i="1"/>
  <c r="G17" i="1"/>
  <c r="F17" i="1"/>
  <c r="F12" i="1"/>
  <c r="F6" i="1"/>
  <c r="F10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<sst xmlns="http://schemas.openxmlformats.org/spreadsheetml/2006/main" count="40" uniqueCount="37">
  <si>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</si>
  <si>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</si>
  <si>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</si>
  <si>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</si>
  <si>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</si>
  <si>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</si>
  <si>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</si>
  <si>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</si>
  <si>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</si>
  <si>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</si>
  <si>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</si>
  <si>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</si>
  <si>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</si>
  <si>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</si>
  <si>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</si>
  <si>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</si>
  <si>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</si>
  <si>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</si>
  <si>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</si>
  <si>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</si>
  <si>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</si>
  <si>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</si>
  <si>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</si>
  <si>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</si>
  <si>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</si>
  <si>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</si>
  <si>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</si>
  <si>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</si>
  <si>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</si>
  <si>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 Хлеб любительский </t>
  </si>
  <si>
    <t>Говядина в кисло-сладком соусе</t>
  </si>
  <si>
    <t>Бобы с соусом</t>
  </si>
  <si>
    <t>Чай с сахаром</t>
  </si>
  <si>
    <t>Окорочка</t>
  </si>
  <si>
    <t>Макароны с маслом</t>
  </si>
  <si>
    <t xml:space="preserve"> любительский </t>
  </si>
  <si>
    <t>Компот из с/м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</si>
</sst>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0" borderId="1" xfId="0" applyNumberForma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2"/>
      <c r="I1" t="s">
        <v>1</v>
      </c>
      <c r="J1" s="21">
        <v>45057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 t="s">
        <v>30</v>
      </c>
      <c r="E4" s="15">
        <v>110</v>
      </c>
      <c r="F4" s="23">
        <v>55.17</v>
      </c>
      <c r="G4" s="15">
        <v>155</v>
      </c>
      <c r="H4" s="15">
        <v>15</v>
      </c>
      <c r="I4" s="15">
        <v>6</v>
      </c>
      <c r="J4" s="16">
        <v>9.9</v>
      </c>
    </row>
    <row r="5" spans="1:10" x14ac:dyDescent="0.25">
      <c r="A5" s="7"/>
      <c r="B5" s="1" t="s">
        <v>12</v>
      </c>
      <c r="C5" s="2"/>
      <c r="D5" s="31" t="s">
        <v>32</v>
      </c>
      <c r="E5" s="17">
        <v>200</v>
      </c>
      <c r="F5" s="24">
        <v>1.76</v>
      </c>
      <c r="G5" s="17">
        <v>78</v>
      </c>
      <c r="H5" s="17">
        <v>0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1" t="s">
        <v>35</v>
      </c>
      <c r="E6" s="32">
        <v>42</v>
      </c>
      <c r="F6" s="33">
        <f>0.0415*67.69</f>
        <v>2.8091349999999999</v>
      </c>
      <c r="G6" s="34">
        <v>99</v>
      </c>
      <c r="H6" s="34">
        <v>3</v>
      </c>
      <c r="I6" s="34">
        <v>0</v>
      </c>
      <c r="J6" s="34">
        <v>20</v>
      </c>
    </row>
    <row r="7" spans="1:10" x14ac:dyDescent="0.25">
      <c r="A7" s="7"/>
      <c r="B7" s="31" t="s">
        <v>18</v>
      </c>
      <c r="C7" s="2"/>
      <c r="D7" s="28" t="s">
        <v>34</v>
      </c>
      <c r="E7" s="32">
        <v>155</v>
      </c>
      <c r="F7" s="34">
        <v>10.26</v>
      </c>
      <c r="G7" s="17">
        <v>280</v>
      </c>
      <c r="H7" s="40">
        <v>5</v>
      </c>
      <c r="I7" s="40">
        <v>6</v>
      </c>
      <c r="J7" s="40">
        <v>34</v>
      </c>
    </row>
    <row r="8" spans="1:10" ht="15.75" thickBot="1" x14ac:dyDescent="0.3">
      <c r="A8" s="8"/>
      <c r="B8" s="36" t="s">
        <v>15</v>
      </c>
      <c r="C8" s="9"/>
      <c r="D8" s="9"/>
      <c r="E8" s="32"/>
      <c r="F8" s="35"/>
      <c r="G8" s="34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>
        <f>F4+F5+F6+F7</f>
        <v>69.999134999999995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9"/>
      <c r="E12" s="32"/>
      <c r="F12" s="35">
        <f>F14+F15+F17+F19</f>
        <v>70.000343999999998</v>
      </c>
      <c r="G12" s="34"/>
      <c r="H12" s="17"/>
      <c r="I12" s="17"/>
      <c r="J12" s="18"/>
    </row>
    <row r="13" spans="1:10" x14ac:dyDescent="0.25">
      <c r="A13" s="7"/>
      <c r="B13" s="1" t="s">
        <v>16</v>
      </c>
      <c r="C13" s="2"/>
      <c r="D13" s="28"/>
      <c r="E13" s="17"/>
      <c r="F13" s="24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1" t="s">
        <v>33</v>
      </c>
      <c r="E14" s="32">
        <v>220</v>
      </c>
      <c r="F14" s="34">
        <v>44.67</v>
      </c>
      <c r="G14" s="40">
        <v>319</v>
      </c>
      <c r="H14" s="40">
        <v>42</v>
      </c>
      <c r="I14" s="40">
        <v>16</v>
      </c>
      <c r="J14" s="40">
        <v>1</v>
      </c>
    </row>
    <row r="15" spans="1:10" x14ac:dyDescent="0.25">
      <c r="A15" s="7"/>
      <c r="B15" s="1" t="s">
        <v>18</v>
      </c>
      <c r="C15" s="2"/>
      <c r="D15" s="28" t="s">
        <v>31</v>
      </c>
      <c r="E15" s="17">
        <v>160</v>
      </c>
      <c r="F15" s="34">
        <v>13.01</v>
      </c>
      <c r="G15" s="17">
        <v>350</v>
      </c>
      <c r="H15" s="40">
        <v>14</v>
      </c>
      <c r="I15" s="40">
        <v>9</v>
      </c>
      <c r="J15" s="40">
        <v>16</v>
      </c>
    </row>
    <row r="16" spans="1:10" x14ac:dyDescent="0.25">
      <c r="A16" s="7"/>
      <c r="B16" s="1" t="s">
        <v>19</v>
      </c>
      <c r="C16" s="2"/>
      <c r="D16" s="28"/>
      <c r="E16" s="17"/>
      <c r="F16" s="24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29</v>
      </c>
      <c r="E17" s="32">
        <v>62</v>
      </c>
      <c r="F17" s="33">
        <f>0.0618*53.08</f>
        <v>3.2803439999999999</v>
      </c>
      <c r="G17" s="40">
        <f>234/0.1*0.062</f>
        <v>145.08000000000001</v>
      </c>
      <c r="H17" s="40">
        <f>7.4/0.1*0.062</f>
        <v>4.5880000000000001</v>
      </c>
      <c r="I17" s="40">
        <v>1</v>
      </c>
      <c r="J17" s="40">
        <f>48.4/0.1*0.062</f>
        <v>30.007999999999996</v>
      </c>
    </row>
    <row r="18" spans="1:10" x14ac:dyDescent="0.25">
      <c r="A18" s="7"/>
      <c r="B18" s="1" t="s">
        <v>21</v>
      </c>
      <c r="C18" s="2"/>
      <c r="D18" s="31"/>
      <c r="E18" s="32"/>
      <c r="F18" s="35"/>
      <c r="G18" s="40"/>
      <c r="H18" s="17"/>
      <c r="I18" s="17"/>
      <c r="J18" s="18">
        <v>0</v>
      </c>
    </row>
    <row r="19" spans="1:10" ht="15.75" thickBot="1" x14ac:dyDescent="0.3">
      <c r="A19" s="7"/>
      <c r="B19" s="26" t="s">
        <v>28</v>
      </c>
      <c r="C19" s="26"/>
      <c r="D19" s="31" t="s">
        <v>36</v>
      </c>
      <c r="E19" s="17">
        <v>200</v>
      </c>
      <c r="F19" s="24">
        <v>9.0399999999999991</v>
      </c>
      <c r="G19" s="17">
        <v>142</v>
      </c>
      <c r="H19" s="41">
        <v>0.2</v>
      </c>
      <c r="I19" s="41">
        <v>0</v>
      </c>
      <c r="J19" s="41">
        <v>35.6</v>
      </c>
    </row>
    <row r="20" spans="1:10" ht="15.75" thickBot="1" x14ac:dyDescent="0.3">
      <c r="A20" s="8"/>
      <c r="B20" s="30" t="s">
        <v>20</v>
      </c>
      <c r="C20" s="9"/>
      <c r="D20" s="29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2023-05-10T08:53:36Z</dcterms:modified>
</cp:coreProperties>
</file>